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O:\FINcontrolSuisseAG\Administration\Vorlagen\Financial Checkliste\"/>
    </mc:Choice>
  </mc:AlternateContent>
  <xr:revisionPtr revIDLastSave="0" documentId="8_{A39A0F5A-345F-4771-B229-0A04574AF580}" xr6:coauthVersionLast="47" xr6:coauthVersionMax="47" xr10:uidLastSave="{00000000-0000-0000-0000-000000000000}"/>
  <bookViews>
    <workbookView xWindow="-120" yWindow="-120" windowWidth="29040" windowHeight="15840" xr2:uid="{05010BFA-EE49-4CCA-BDA3-311D0400CE1E}"/>
  </bookViews>
  <sheets>
    <sheet name="Tabelle1" sheetId="1" r:id="rId1"/>
  </sheets>
  <definedNames>
    <definedName name="_xlnm.Print_Area" localSheetId="0">Tabelle1!$A$1:$E$85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2" i="1" l="1"/>
  <c r="D50" i="1"/>
  <c r="D41" i="1"/>
  <c r="D40" i="1"/>
  <c r="D39" i="1"/>
  <c r="D38" i="1"/>
  <c r="D23" i="1"/>
  <c r="D80" i="1"/>
  <c r="D72" i="1"/>
  <c r="D81" i="1" s="1"/>
  <c r="D33" i="1"/>
  <c r="D34" i="1" s="1"/>
  <c r="D78" i="1" s="1"/>
  <c r="D16" i="1"/>
  <c r="D19" i="1" s="1"/>
  <c r="D45" i="1" l="1"/>
  <c r="D79" i="1" s="1"/>
  <c r="D74" i="1" l="1"/>
  <c r="D82" i="1" s="1"/>
  <c r="D84" i="1" s="1"/>
  <c r="D83" i="1" l="1"/>
</calcChain>
</file>

<file path=xl/sharedStrings.xml><?xml version="1.0" encoding="utf-8"?>
<sst xmlns="http://schemas.openxmlformats.org/spreadsheetml/2006/main" count="121" uniqueCount="69">
  <si>
    <t xml:space="preserve">Gesetzliche und andere Reserven </t>
  </si>
  <si>
    <t>Gewinnvortrag</t>
  </si>
  <si>
    <t>Zwischentotal Eigenkapital</t>
  </si>
  <si>
    <t>I.</t>
  </si>
  <si>
    <t>Mindestkapital</t>
  </si>
  <si>
    <t>Über- bzw. Unterdeckung</t>
  </si>
  <si>
    <t>II.</t>
  </si>
  <si>
    <t>Eigenmittel (Art. 23 Abs. 2 FINIG i.V.m. 28 Abs. 2 FINIV)</t>
  </si>
  <si>
    <t>davon rein erfolgsabhängige bzw. freiwillige Lohnkomponenten (gem. Art. 28 Abs. 3 FINIV) wie z.B. Boni</t>
  </si>
  <si>
    <t>Total übriger betrieblicher Geschäftsaufwand (ohne Personalaufwand)</t>
  </si>
  <si>
    <t>Abschreibungen auf dem Anlagevermögen</t>
  </si>
  <si>
    <t>Aufwand für Wertberichtigungen, Rückstellungen und Verluste</t>
  </si>
  <si>
    <t>Total Fixkosten</t>
  </si>
  <si>
    <t>Erforderliche Eigenmittel gem. Art. 23 Abs. 2 FINIG (1/4 der Fixkosten)</t>
  </si>
  <si>
    <t>Gesetzliche und andere Reserven</t>
  </si>
  <si>
    <t>Gewinn des laufenden Geschäftsjahres (Berichtsjahr)</t>
  </si>
  <si>
    <t>Erhaltene Darlehen, einschliesslich Obligationenanleihen unter speziellen Voraussetzungen (Art. 29 Abs. 3 FINIV): mit einer Laufzeit von mindestens 5 Jahren, sofern die Darlehen im Falle einer Liquidation, eines Konkurses oder eines Nachlassverfahrens den Forderungen aller übrigen Gläubiger im Rang nachgehen und sich der Vermögensverwalter verpflichtet hat, sie weder mit eigenen Forderungen zu verrechnen noch mit eigenen Vermögenswerten sicherzustellen (schriftliche Erklärung erforderlich)</t>
  </si>
  <si>
    <t>Brutto anrechenbare Eigenmittel gem. Art. 29 FINIV</t>
  </si>
  <si>
    <t>Abzüge bei der Berechnung der Eigenmittel gem. Art. 30 FINIV</t>
  </si>
  <si>
    <t>Verlustvortrag</t>
  </si>
  <si>
    <t>Verlust des laufenden Geschäftsjahres</t>
  </si>
  <si>
    <t>Buchwert der Beteiligungen</t>
  </si>
  <si>
    <t>Total Abzüge</t>
  </si>
  <si>
    <t>Netto anrechenbare Eigenmittel</t>
  </si>
  <si>
    <t>Voraussetzungen:</t>
  </si>
  <si>
    <t>(a) Abschluss bei einem gemäss VAG beaufsichtigten Versicherungsunternehmen</t>
  </si>
  <si>
    <t>(b) Laufzeit mindestens 1 Jahr</t>
  </si>
  <si>
    <t>(c) Kündigungsfrist mindestens 90 Tage</t>
  </si>
  <si>
    <t>(d) Nachhaftung mindestens 5 Jahre</t>
  </si>
  <si>
    <t>ja/nein</t>
  </si>
  <si>
    <t>In Bezug auf erhaltene Darlehen, einschliesslich Obligationenanleihen gem. Art. 29 Abs. 3 FINIV, anrechenbar: pro Jahr 20 Prozent des ursprünglichen Nominalbetrags für die letzten 5 Jahre vor der Rückzahlung</t>
  </si>
  <si>
    <t>Immaterielle Werte, einschliesslich der Gründungs- und Organisationskosten und des Goodwills, mit Ausnahme von Software</t>
  </si>
  <si>
    <t>Zusammenfassung der Eigenmittel</t>
  </si>
  <si>
    <t>III.</t>
  </si>
  <si>
    <t>Anrechenbare Eigenmittel gem. Art. 29 FINIV</t>
  </si>
  <si>
    <t>Liberiertes Aktienkapital (Aktien- und Partizipationskapital, Stammkapital und Genossenschaftskapital)</t>
  </si>
  <si>
    <t>(e) Berufshaftpflichtversicherung deckt mindestens fahrlässig oder grobfahrlässig verursachte Vermögensschäden (Berufshaftungsrisiken)</t>
  </si>
  <si>
    <t>Bei Aktiengesellschaften, GmbHs, Genossenschaften</t>
  </si>
  <si>
    <t>Liberiertes Aktienkapital (Aktien- und Partizipationskapital bei AG, Stammkapital bei GmbH und Genossenschaftskapital bei Genossenschaften)</t>
  </si>
  <si>
    <t>Gewinn- / Verlustvortrag (Verlustvortrag mit Negativ-Vorzeichen eingeben)</t>
  </si>
  <si>
    <t>Fixkosten gem. Art. 28 Abs. 2 FINIV</t>
  </si>
  <si>
    <t>Personalaufwand (inkl. Sozialversicherungsaufwand)</t>
  </si>
  <si>
    <t>Anrechenbare stille Reserven (sofern sie auf einem besonderen Konto ausgeschieden und als Eigenmittel gekennzeichnet werden und ihre Anrechenbarkeit im Rahmen der Prüfung nach Artikel 62 FINIG bestätigt wird)</t>
  </si>
  <si>
    <t xml:space="preserve">(f) sachliche und geographische Geschäftsbereiche nach Art. 1 Abs. 2 FINIV-FINMA abgedeckt </t>
  </si>
  <si>
    <t>Optionale Anrechnung der Berufshaftpflichtversicherung (Deckungssumme ohne Selbstbehalt)</t>
  </si>
  <si>
    <t>Erforderliche Eigenmittel (1/4 der Fixkosten) gem. Art. 23 Abs. 2 FINIG (Position 17)</t>
  </si>
  <si>
    <t>(Brutto) anrechenbare Eigenmittel gem. Art. 29 FINIV (Position 26)</t>
  </si>
  <si>
    <t>Effektiv beantragte Anrechnung aus Berufshaftpflichtversicherung (Position 27)</t>
  </si>
  <si>
    <t>Total Abzüge gem. Art. 30 FINIV (Position 41)</t>
  </si>
  <si>
    <t>Netto anrechenbare Eigenmittel (Position 42)</t>
  </si>
  <si>
    <t>Mindestkapital und Eigenmittel gemäss Art. 22 und 23 FINIG, Art. 27 ff. FINIV</t>
  </si>
  <si>
    <t>NUR die grau markierten Felder sind auszufüllen, sofern anwendbar:</t>
  </si>
  <si>
    <r>
      <t xml:space="preserve">Name des Finanzinstituts </t>
    </r>
    <r>
      <rPr>
        <b/>
        <sz val="8"/>
        <color theme="1"/>
        <rFont val="Syne"/>
      </rPr>
      <t>(Pflichtfeld)</t>
    </r>
    <r>
      <rPr>
        <b/>
        <sz val="11"/>
        <color theme="1"/>
        <rFont val="Syne"/>
      </rPr>
      <t>:</t>
    </r>
  </si>
  <si>
    <r>
      <t xml:space="preserve">Datum der Zahlenbasis (z.B. Jahresrechnung 31.12.2022) </t>
    </r>
    <r>
      <rPr>
        <b/>
        <sz val="8"/>
        <color theme="1"/>
        <rFont val="Syne"/>
      </rPr>
      <t>(Pflichtfeld)</t>
    </r>
    <r>
      <rPr>
        <b/>
        <sz val="11"/>
        <color theme="1"/>
        <rFont val="Syne"/>
      </rPr>
      <t xml:space="preserve">: </t>
    </r>
  </si>
  <si>
    <t>Gewinn des laufenden Geschäftsjahres nach Abzug des geschätzten Gewinnausschüttungsanteils, sofern eine prüferische Durchsicht oder Revision nach dem OR des Zwischenabschlusses oder der Jahresrechnung die vorgesehenen Zusicherungen ergeben (Verlustvortrag mit Negativ-Vorzeichen eingeben)</t>
  </si>
  <si>
    <t>Total Eigenkapital nach Dividendenausschüttung</t>
  </si>
  <si>
    <t>Über- bzw. Unterdeckung (in CHF)</t>
  </si>
  <si>
    <t>CHF</t>
  </si>
  <si>
    <t>%</t>
  </si>
  <si>
    <t>Mindestkapital gemäss Art. 22 Abs. 1 FINIG i.V.m. Art. 27 FINIV</t>
  </si>
  <si>
    <r>
      <rPr>
        <b/>
        <i/>
        <sz val="11"/>
        <color theme="1"/>
        <rFont val="Syne"/>
      </rPr>
      <t>Bei Personengesellschaften und Einzelunternehmen (Art. 29 Abs. 2 FINIV)</t>
    </r>
    <r>
      <rPr>
        <b/>
        <sz val="11"/>
        <color theme="1"/>
        <rFont val="Syne"/>
      </rPr>
      <t>:</t>
    </r>
    <r>
      <rPr>
        <sz val="11"/>
        <color theme="1"/>
        <rFont val="Syne"/>
      </rPr>
      <t xml:space="preserve"> (a) Kapitalkonten und die Guthaben der unbeschränkt haftenden Gesellschafter, wenn die Voraussetzungen nach Art. 27 Abs. 3 FINIV erfüllt sind (b) Kommandite</t>
    </r>
  </si>
  <si>
    <r>
      <rPr>
        <b/>
        <i/>
        <sz val="11"/>
        <color theme="1"/>
        <rFont val="Syne"/>
      </rPr>
      <t>Bei Personengesellschaften und Einzelunternehmen:</t>
    </r>
    <r>
      <rPr>
        <i/>
        <sz val="11"/>
        <color theme="1"/>
        <rFont val="Syne"/>
      </rPr>
      <t xml:space="preserve">          </t>
    </r>
    <r>
      <rPr>
        <sz val="11"/>
        <color theme="1"/>
        <rFont val="Syne"/>
      </rPr>
      <t xml:space="preserve">                                                                               Kapitalkonten, Kommandite, Guthaben der unbeschränkt haftenden Gesellschafter</t>
    </r>
  </si>
  <si>
    <t xml:space="preserve">Geplante Dividendenausschüttung aus Gewinnvortrag (Position 3) und laufendem Gewinn (Position 4) des Berichtsjahres </t>
  </si>
  <si>
    <t>Geplante Dividendenausschüttung aus Gewinnvortrag (Position 3) und laufendem Gewinn (Position 4) des Berichtsjahres 
(falls der Betrag nicht bereits in Position 4 subtrahiert wurde)</t>
  </si>
  <si>
    <t>Wird die Berufshaftpflichtversicherung angerechnet? Wenn ja: Betragshöhe (höchstens die Hälfte von Position 17)</t>
  </si>
  <si>
    <t>Ungedeckter Wertberichtigungs- und Rückstellungsbedarf des laufenden Geschäftsjahres</t>
  </si>
  <si>
    <r>
      <rPr>
        <b/>
        <i/>
        <sz val="11"/>
        <color theme="1"/>
        <rFont val="Syne"/>
      </rPr>
      <t>Aktiengesellschaft und bei der Kommanditaktiengesellschaft:</t>
    </r>
    <r>
      <rPr>
        <sz val="11"/>
        <color theme="1"/>
        <rFont val="Syne"/>
      </rPr>
      <t xml:space="preserve"> die von ihnen auf eigenes Risiko gehaltenen Aktien der Gesellschaft</t>
    </r>
  </si>
  <si>
    <r>
      <rPr>
        <b/>
        <i/>
        <sz val="11"/>
        <color theme="1"/>
        <rFont val="Syne"/>
      </rPr>
      <t>GmbH:</t>
    </r>
    <r>
      <rPr>
        <sz val="11"/>
        <color theme="1"/>
        <rFont val="Syne"/>
      </rPr>
      <t xml:space="preserve"> die von ihr auf eigenes Risiko gehaltenen Stammanteile der Gesellschaft</t>
    </r>
  </si>
  <si>
    <t>Deckungsgrad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</si>
</sst>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Syne"/>
    </font>
    <font>
      <i/>
      <sz val="11"/>
      <color theme="1"/>
      <name val="Syne"/>
    </font>
    <font>
      <b/>
      <sz val="11"/>
      <color theme="1"/>
      <name val="Syne"/>
    </font>
    <font>
      <b/>
      <u/>
      <sz val="11"/>
      <color theme="1"/>
      <name val="Syne"/>
    </font>
    <font>
      <b/>
      <i/>
      <sz val="11"/>
      <color theme="1"/>
      <name val="Syne"/>
    </font>
    <font>
      <b/>
      <sz val="16"/>
      <color theme="0"/>
      <name val="Syne"/>
    </font>
    <font>
      <b/>
      <sz val="14"/>
      <color rgb="FFA7111C"/>
      <name val="Syne"/>
    </font>
    <font>
      <b/>
      <sz val="8"/>
      <color theme="1"/>
      <name val="Syne"/>
    </font>
    <font>
      <sz val="12"/>
      <color theme="1"/>
      <name val="Syne"/>
    </font>
  </fonts>
  <fills count="5">
    <fill>
      <patternFill patternType="none"/>
    </fill>
    <fill>
      <patternFill patternType="gray125"/>
    </fill>
    <fill>
      <patternFill patternType="solid">
        <fgColor rgb="FFA7111C"/>
        <bgColor indexed="64"/>
      </patternFill>
    </fill>
    <fill>
      <patternFill patternType="solid">
        <fgColor theme="0" tint="-0.14999847407452621"/>
        <bgColor indexed="64"/>
      </patternFill>
    </fill>
    <fill>
      <patternFill patternType="solid">
        <fgColor rgb="FFECA9A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8">
    <xf numFmtId="0" fontId="0" fillId="0" borderId="0" xfId="0"/>
    <xf numFmtId="0" fontId="1" fillId="0" borderId="0" xfId="0" applyFont="1"/>
    <xf numFmtId="0" fontId="1" fillId="0" borderId="0" xfId="0" applyFont="1" applyAlignment="1">
      <alignment wrapText="1"/>
    </xf>
    <xf numFmtId="0" fontId="3" fillId="0" borderId="0" xfId="0" applyFont="1"/>
    <xf numFmtId="0" fontId="4" fillId="0" borderId="0" xfId="0" applyFont="1"/>
    <xf numFmtId="0" fontId="1" fillId="0" borderId="0" xfId="0" applyFont="1" applyAlignment="1">
      <alignment horizontal="right"/>
    </xf>
    <xf numFmtId="0" fontId="2" fillId="0" borderId="0" xfId="0" applyFont="1"/>
    <xf numFmtId="0" fontId="5" fillId="0" borderId="0" xfId="0" applyFont="1"/>
    <xf numFmtId="0" fontId="3" fillId="4" borderId="0" xfId="0" applyFont="1" applyFill="1"/>
    <xf numFmtId="0" fontId="4" fillId="4" borderId="0" xfId="0" applyFont="1" applyFill="1"/>
    <xf numFmtId="0" fontId="1" fillId="4" borderId="0" xfId="0" applyFont="1" applyFill="1"/>
    <xf numFmtId="0" fontId="1" fillId="4" borderId="0" xfId="0" applyFont="1" applyFill="1" applyAlignment="1">
      <alignment horizontal="right"/>
    </xf>
    <xf numFmtId="0" fontId="7" fillId="0" borderId="0" xfId="0" applyFont="1"/>
    <xf numFmtId="0" fontId="1" fillId="0" borderId="1" xfId="0" applyFont="1" applyBorder="1"/>
    <xf numFmtId="0" fontId="3" fillId="0" borderId="1" xfId="0" applyFont="1" applyBorder="1" applyAlignment="1">
      <alignment horizontal="right"/>
    </xf>
    <xf numFmtId="0" fontId="3" fillId="0" borderId="1" xfId="0" applyFont="1" applyBorder="1"/>
    <xf numFmtId="0" fontId="1" fillId="0" borderId="5" xfId="0" applyFont="1" applyBorder="1"/>
    <xf numFmtId="0" fontId="1" fillId="0" borderId="6" xfId="0" applyFont="1" applyBorder="1"/>
    <xf numFmtId="0" fontId="3" fillId="4" borderId="5" xfId="0" applyFont="1" applyFill="1" applyBorder="1" applyAlignment="1">
      <alignment horizontal="right"/>
    </xf>
    <xf numFmtId="0" fontId="1" fillId="4" borderId="6" xfId="0" applyFont="1" applyFill="1" applyBorder="1"/>
    <xf numFmtId="0" fontId="3" fillId="0" borderId="5" xfId="0" applyFont="1" applyBorder="1" applyAlignment="1">
      <alignment horizontal="right"/>
    </xf>
    <xf numFmtId="0" fontId="1" fillId="0" borderId="7" xfId="0" applyFont="1" applyBorder="1"/>
    <xf numFmtId="0" fontId="2" fillId="0" borderId="5" xfId="0" applyFont="1" applyBorder="1"/>
    <xf numFmtId="0" fontId="2" fillId="0" borderId="6" xfId="0" applyFont="1" applyBorder="1"/>
    <xf numFmtId="0" fontId="1" fillId="0" borderId="8" xfId="0" applyFont="1" applyBorder="1"/>
    <xf numFmtId="0" fontId="1" fillId="0" borderId="9" xfId="0" applyFont="1" applyBorder="1"/>
    <xf numFmtId="0" fontId="1" fillId="0" borderId="10" xfId="0" applyFont="1" applyBorder="1"/>
    <xf numFmtId="0" fontId="3" fillId="0" borderId="9" xfId="0" applyFont="1" applyBorder="1"/>
    <xf numFmtId="1" fontId="3" fillId="0" borderId="11" xfId="0" applyNumberFormat="1" applyFont="1" applyBorder="1"/>
    <xf numFmtId="0" fontId="9" fillId="0" borderId="12" xfId="0" applyFont="1" applyBorder="1" applyAlignment="1">
      <alignment horizontal="center"/>
    </xf>
    <xf numFmtId="0" fontId="1" fillId="0" borderId="1" xfId="0" applyFont="1" applyBorder="1" applyAlignment="1">
      <alignment horizontal="right"/>
    </xf>
    <xf numFmtId="0" fontId="1" fillId="3" borderId="1" xfId="0" applyFont="1" applyFill="1" applyBorder="1" applyAlignment="1" applyProtection="1">
      <alignment horizontal="right"/>
      <protection locked="0"/>
    </xf>
    <xf numFmtId="0" fontId="1" fillId="3" borderId="1" xfId="0" applyFont="1" applyFill="1" applyBorder="1" applyProtection="1">
      <protection locked="0"/>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3" fillId="3" borderId="1" xfId="0" applyFont="1" applyFill="1" applyBorder="1" applyAlignment="1" applyProtection="1">
      <alignment horizontal="left" vertical="top"/>
      <protection locked="0"/>
    </xf>
    <xf numFmtId="0" fontId="3" fillId="3" borderId="7" xfId="0" applyFont="1" applyFill="1" applyBorder="1" applyAlignment="1" applyProtection="1">
      <alignment horizontal="left" vertical="top"/>
      <protection locked="0"/>
    </xf>
  </cellXfs>
  <cellStyles count="1">
    <cellStyle name="Standard" xfId="0" builtinId="0"/>
  </cellStyles>
  <dxfs count="0"/>
  <tableStyles count="0" defaultTableStyle="TableStyleMedium2" defaultPivotStyle="PivotStyleLight16"/>
  <colors>
    <mruColors>
      <color rgb="FFA7111C"/>
      <color rgb="FFECA9A2"/>
      <color rgb="FFC61421"/>
      <color rgb="FFB913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DA3F7-D64F-4AF7-BFB2-AE1BE9769FA2}">
  <sheetPr>
    <pageSetUpPr fitToPage="1"/>
  </sheetPr>
  <dimension ref="A1:E85"/>
  <sheetViews>
    <sheetView tabSelected="1" zoomScaleNormal="100" workbookViewId="0">
      <selection activeCell="F15" sqref="F15"/>
    </sheetView>
  </sheetViews>
  <sheetFormatPr baseColWidth="10" defaultRowHeight="17.25" x14ac:dyDescent="0.4"/>
  <cols>
    <col min="1" max="1" width="10.85546875" style="1" customWidth="1"/>
    <col min="2" max="2" width="1.7109375" style="1" customWidth="1"/>
    <col min="3" max="3" width="112.42578125" style="1" customWidth="1"/>
    <col min="4" max="4" width="18.85546875" style="1" customWidth="1"/>
    <col min="5" max="5" width="8.140625" style="1" customWidth="1"/>
    <col min="6" max="6" width="81.42578125" style="1" customWidth="1"/>
    <col min="7" max="16384" width="11.42578125" style="1"/>
  </cols>
  <sheetData>
    <row r="1" spans="1:5" ht="34.5" customHeight="1" x14ac:dyDescent="0.4">
      <c r="A1" s="33" t="s">
        <v>50</v>
      </c>
      <c r="B1" s="34"/>
      <c r="C1" s="34"/>
      <c r="D1" s="34"/>
      <c r="E1" s="35"/>
    </row>
    <row r="2" spans="1:5" x14ac:dyDescent="0.4">
      <c r="A2" s="16"/>
      <c r="E2" s="17"/>
    </row>
    <row r="3" spans="1:5" ht="21.75" x14ac:dyDescent="0.5">
      <c r="A3" s="16"/>
      <c r="C3" s="12" t="s">
        <v>51</v>
      </c>
      <c r="E3" s="17"/>
    </row>
    <row r="4" spans="1:5" x14ac:dyDescent="0.4">
      <c r="A4" s="16"/>
      <c r="E4" s="17"/>
    </row>
    <row r="5" spans="1:5" x14ac:dyDescent="0.4">
      <c r="A5" s="16"/>
      <c r="C5" s="36" t="s">
        <v>52</v>
      </c>
      <c r="D5" s="36"/>
      <c r="E5" s="37"/>
    </row>
    <row r="6" spans="1:5" x14ac:dyDescent="0.4">
      <c r="A6" s="16"/>
      <c r="C6" s="36" t="s">
        <v>53</v>
      </c>
      <c r="D6" s="36"/>
      <c r="E6" s="37"/>
    </row>
    <row r="7" spans="1:5" x14ac:dyDescent="0.4">
      <c r="A7" s="16"/>
      <c r="E7" s="17"/>
    </row>
    <row r="8" spans="1:5" x14ac:dyDescent="0.4">
      <c r="A8" s="18" t="s">
        <v>3</v>
      </c>
      <c r="B8" s="8"/>
      <c r="C8" s="9" t="s">
        <v>4</v>
      </c>
      <c r="D8" s="10"/>
      <c r="E8" s="19"/>
    </row>
    <row r="9" spans="1:5" x14ac:dyDescent="0.4">
      <c r="A9" s="20"/>
      <c r="B9" s="3"/>
      <c r="C9" s="4"/>
      <c r="E9" s="17"/>
    </row>
    <row r="10" spans="1:5" x14ac:dyDescent="0.4">
      <c r="A10" s="16"/>
      <c r="C10" s="7" t="s">
        <v>37</v>
      </c>
      <c r="E10" s="17"/>
    </row>
    <row r="11" spans="1:5" x14ac:dyDescent="0.4">
      <c r="A11" s="16"/>
      <c r="C11" s="3"/>
      <c r="E11" s="17"/>
    </row>
    <row r="12" spans="1:5" ht="34.5" x14ac:dyDescent="0.4">
      <c r="A12" s="16">
        <v>1</v>
      </c>
      <c r="C12" s="2" t="s">
        <v>38</v>
      </c>
      <c r="D12" s="31"/>
      <c r="E12" s="21" t="s">
        <v>57</v>
      </c>
    </row>
    <row r="13" spans="1:5" x14ac:dyDescent="0.4">
      <c r="A13" s="16">
        <v>2</v>
      </c>
      <c r="C13" s="1" t="s">
        <v>0</v>
      </c>
      <c r="D13" s="31"/>
      <c r="E13" s="21" t="s">
        <v>57</v>
      </c>
    </row>
    <row r="14" spans="1:5" x14ac:dyDescent="0.4">
      <c r="A14" s="16">
        <v>3</v>
      </c>
      <c r="C14" s="1" t="s">
        <v>39</v>
      </c>
      <c r="D14" s="31"/>
      <c r="E14" s="21" t="s">
        <v>57</v>
      </c>
    </row>
    <row r="15" spans="1:5" ht="51.75" x14ac:dyDescent="0.4">
      <c r="A15" s="16">
        <v>4</v>
      </c>
      <c r="C15" s="2" t="s">
        <v>54</v>
      </c>
      <c r="D15" s="31"/>
      <c r="E15" s="21" t="s">
        <v>57</v>
      </c>
    </row>
    <row r="16" spans="1:5" x14ac:dyDescent="0.4">
      <c r="A16" s="16">
        <v>5</v>
      </c>
      <c r="C16" s="3" t="s">
        <v>2</v>
      </c>
      <c r="D16" s="14">
        <f>SUM(D12:D15)</f>
        <v>0</v>
      </c>
      <c r="E16" s="21" t="s">
        <v>57</v>
      </c>
    </row>
    <row r="17" spans="1:5" x14ac:dyDescent="0.4">
      <c r="A17" s="16"/>
      <c r="D17" s="5"/>
      <c r="E17" s="17"/>
    </row>
    <row r="18" spans="1:5" ht="51.75" x14ac:dyDescent="0.4">
      <c r="A18" s="16">
        <v>6</v>
      </c>
      <c r="C18" s="2" t="s">
        <v>63</v>
      </c>
      <c r="D18" s="31"/>
      <c r="E18" s="21" t="s">
        <v>57</v>
      </c>
    </row>
    <row r="19" spans="1:5" x14ac:dyDescent="0.4">
      <c r="A19" s="16">
        <v>7</v>
      </c>
      <c r="C19" s="3" t="s">
        <v>55</v>
      </c>
      <c r="D19" s="14">
        <f>D16-D18</f>
        <v>0</v>
      </c>
      <c r="E19" s="21" t="s">
        <v>57</v>
      </c>
    </row>
    <row r="20" spans="1:5" x14ac:dyDescent="0.4">
      <c r="A20" s="16"/>
      <c r="D20" s="5"/>
      <c r="E20" s="17"/>
    </row>
    <row r="21" spans="1:5" ht="34.5" x14ac:dyDescent="0.4">
      <c r="A21" s="16">
        <v>8</v>
      </c>
      <c r="C21" s="2" t="s">
        <v>61</v>
      </c>
      <c r="D21" s="31"/>
      <c r="E21" s="21" t="s">
        <v>57</v>
      </c>
    </row>
    <row r="22" spans="1:5" x14ac:dyDescent="0.4">
      <c r="A22" s="16">
        <v>9</v>
      </c>
      <c r="C22" s="1" t="s">
        <v>59</v>
      </c>
      <c r="D22" s="31"/>
      <c r="E22" s="21" t="s">
        <v>57</v>
      </c>
    </row>
    <row r="23" spans="1:5" x14ac:dyDescent="0.4">
      <c r="A23" s="16">
        <v>10</v>
      </c>
      <c r="C23" s="3" t="s">
        <v>56</v>
      </c>
      <c r="D23" s="14">
        <f>D21-D22</f>
        <v>0</v>
      </c>
      <c r="E23" s="21" t="s">
        <v>57</v>
      </c>
    </row>
    <row r="24" spans="1:5" x14ac:dyDescent="0.4">
      <c r="A24" s="16"/>
      <c r="D24" s="5"/>
      <c r="E24" s="17"/>
    </row>
    <row r="25" spans="1:5" x14ac:dyDescent="0.4">
      <c r="A25" s="18" t="s">
        <v>6</v>
      </c>
      <c r="B25" s="8"/>
      <c r="C25" s="9" t="s">
        <v>7</v>
      </c>
      <c r="D25" s="11"/>
      <c r="E25" s="19"/>
    </row>
    <row r="26" spans="1:5" x14ac:dyDescent="0.4">
      <c r="A26" s="16"/>
      <c r="D26" s="5"/>
      <c r="E26" s="17"/>
    </row>
    <row r="27" spans="1:5" x14ac:dyDescent="0.4">
      <c r="A27" s="16"/>
      <c r="C27" s="8" t="s">
        <v>40</v>
      </c>
      <c r="D27" s="10"/>
      <c r="E27" s="17"/>
    </row>
    <row r="28" spans="1:5" x14ac:dyDescent="0.4">
      <c r="A28" s="16">
        <v>11</v>
      </c>
      <c r="C28" s="1" t="s">
        <v>41</v>
      </c>
      <c r="D28" s="31"/>
      <c r="E28" s="21" t="s">
        <v>57</v>
      </c>
    </row>
    <row r="29" spans="1:5" x14ac:dyDescent="0.4">
      <c r="A29" s="16">
        <v>12</v>
      </c>
      <c r="C29" s="1" t="s">
        <v>8</v>
      </c>
      <c r="D29" s="31"/>
      <c r="E29" s="21" t="s">
        <v>57</v>
      </c>
    </row>
    <row r="30" spans="1:5" x14ac:dyDescent="0.4">
      <c r="A30" s="16">
        <v>13</v>
      </c>
      <c r="C30" s="1" t="s">
        <v>9</v>
      </c>
      <c r="D30" s="31"/>
      <c r="E30" s="21" t="s">
        <v>57</v>
      </c>
    </row>
    <row r="31" spans="1:5" x14ac:dyDescent="0.4">
      <c r="A31" s="16">
        <v>14</v>
      </c>
      <c r="C31" s="1" t="s">
        <v>10</v>
      </c>
      <c r="D31" s="31"/>
      <c r="E31" s="21" t="s">
        <v>57</v>
      </c>
    </row>
    <row r="32" spans="1:5" x14ac:dyDescent="0.4">
      <c r="A32" s="16">
        <v>15</v>
      </c>
      <c r="C32" s="1" t="s">
        <v>11</v>
      </c>
      <c r="D32" s="31"/>
      <c r="E32" s="21" t="s">
        <v>57</v>
      </c>
    </row>
    <row r="33" spans="1:5" x14ac:dyDescent="0.4">
      <c r="A33" s="16">
        <v>16</v>
      </c>
      <c r="C33" s="3" t="s">
        <v>12</v>
      </c>
      <c r="D33" s="13">
        <f>D28-D29+D30+D31+D32</f>
        <v>0</v>
      </c>
      <c r="E33" s="21" t="s">
        <v>57</v>
      </c>
    </row>
    <row r="34" spans="1:5" x14ac:dyDescent="0.4">
      <c r="A34" s="16">
        <v>17</v>
      </c>
      <c r="C34" s="3" t="s">
        <v>13</v>
      </c>
      <c r="D34" s="15">
        <f>D33/4</f>
        <v>0</v>
      </c>
      <c r="E34" s="21" t="s">
        <v>57</v>
      </c>
    </row>
    <row r="35" spans="1:5" x14ac:dyDescent="0.4">
      <c r="A35" s="16"/>
      <c r="D35" s="30"/>
      <c r="E35" s="21"/>
    </row>
    <row r="36" spans="1:5" x14ac:dyDescent="0.4">
      <c r="A36" s="16"/>
      <c r="C36" s="8" t="s">
        <v>34</v>
      </c>
      <c r="D36" s="10"/>
      <c r="E36" s="17"/>
    </row>
    <row r="37" spans="1:5" s="6" customFormat="1" x14ac:dyDescent="0.4">
      <c r="A37" s="22"/>
      <c r="C37" s="7" t="s">
        <v>37</v>
      </c>
      <c r="E37" s="23"/>
    </row>
    <row r="38" spans="1:5" x14ac:dyDescent="0.4">
      <c r="A38" s="16">
        <v>18</v>
      </c>
      <c r="C38" s="1" t="s">
        <v>35</v>
      </c>
      <c r="D38" s="13">
        <f>D12</f>
        <v>0</v>
      </c>
      <c r="E38" s="21" t="s">
        <v>57</v>
      </c>
    </row>
    <row r="39" spans="1:5" x14ac:dyDescent="0.4">
      <c r="A39" s="16">
        <v>19</v>
      </c>
      <c r="C39" s="1" t="s">
        <v>14</v>
      </c>
      <c r="D39" s="13">
        <f>D13</f>
        <v>0</v>
      </c>
      <c r="E39" s="21" t="s">
        <v>57</v>
      </c>
    </row>
    <row r="40" spans="1:5" x14ac:dyDescent="0.4">
      <c r="A40" s="16">
        <v>20</v>
      </c>
      <c r="C40" s="1" t="s">
        <v>1</v>
      </c>
      <c r="D40" s="13">
        <f>D14</f>
        <v>0</v>
      </c>
      <c r="E40" s="21" t="s">
        <v>57</v>
      </c>
    </row>
    <row r="41" spans="1:5" x14ac:dyDescent="0.4">
      <c r="A41" s="16">
        <v>21</v>
      </c>
      <c r="C41" s="1" t="s">
        <v>15</v>
      </c>
      <c r="D41" s="13">
        <f>D15</f>
        <v>0</v>
      </c>
      <c r="E41" s="21" t="s">
        <v>57</v>
      </c>
    </row>
    <row r="42" spans="1:5" x14ac:dyDescent="0.4">
      <c r="A42" s="16">
        <v>22</v>
      </c>
      <c r="C42" s="1" t="s">
        <v>62</v>
      </c>
      <c r="D42" s="13">
        <f>-(D18)</f>
        <v>0</v>
      </c>
      <c r="E42" s="21" t="s">
        <v>57</v>
      </c>
    </row>
    <row r="43" spans="1:5" ht="34.5" x14ac:dyDescent="0.4">
      <c r="A43" s="16">
        <v>23</v>
      </c>
      <c r="C43" s="2" t="s">
        <v>42</v>
      </c>
      <c r="D43" s="31"/>
      <c r="E43" s="21" t="s">
        <v>57</v>
      </c>
    </row>
    <row r="44" spans="1:5" ht="86.25" x14ac:dyDescent="0.4">
      <c r="A44" s="16">
        <v>25</v>
      </c>
      <c r="C44" s="2" t="s">
        <v>16</v>
      </c>
      <c r="D44" s="31"/>
      <c r="E44" s="21" t="s">
        <v>57</v>
      </c>
    </row>
    <row r="45" spans="1:5" x14ac:dyDescent="0.4">
      <c r="A45" s="16">
        <v>26</v>
      </c>
      <c r="C45" s="3" t="s">
        <v>17</v>
      </c>
      <c r="D45" s="15">
        <f>SUM(D38:D44)</f>
        <v>0</v>
      </c>
      <c r="E45" s="21" t="s">
        <v>57</v>
      </c>
    </row>
    <row r="46" spans="1:5" x14ac:dyDescent="0.4">
      <c r="A46" s="16"/>
      <c r="E46" s="17"/>
    </row>
    <row r="47" spans="1:5" x14ac:dyDescent="0.4">
      <c r="A47" s="16"/>
      <c r="E47" s="17"/>
    </row>
    <row r="48" spans="1:5" ht="51.75" x14ac:dyDescent="0.4">
      <c r="A48" s="16">
        <v>24</v>
      </c>
      <c r="C48" s="2" t="s">
        <v>60</v>
      </c>
      <c r="D48" s="31"/>
      <c r="E48" s="21" t="s">
        <v>57</v>
      </c>
    </row>
    <row r="49" spans="1:5" ht="86.25" x14ac:dyDescent="0.4">
      <c r="A49" s="16">
        <v>25</v>
      </c>
      <c r="C49" s="2" t="s">
        <v>16</v>
      </c>
      <c r="D49" s="31"/>
      <c r="E49" s="21" t="s">
        <v>57</v>
      </c>
    </row>
    <row r="50" spans="1:5" x14ac:dyDescent="0.4">
      <c r="A50" s="16">
        <v>26</v>
      </c>
      <c r="C50" s="3" t="s">
        <v>17</v>
      </c>
      <c r="D50" s="13">
        <f>SUM(D48:D49)</f>
        <v>0</v>
      </c>
      <c r="E50" s="21" t="s">
        <v>57</v>
      </c>
    </row>
    <row r="51" spans="1:5" x14ac:dyDescent="0.4">
      <c r="A51" s="16"/>
      <c r="C51" s="3"/>
      <c r="E51" s="17"/>
    </row>
    <row r="52" spans="1:5" x14ac:dyDescent="0.4">
      <c r="A52" s="16">
        <v>27</v>
      </c>
      <c r="C52" s="8" t="s">
        <v>44</v>
      </c>
      <c r="D52" s="10"/>
      <c r="E52" s="17"/>
    </row>
    <row r="53" spans="1:5" x14ac:dyDescent="0.4">
      <c r="A53" s="16"/>
      <c r="C53" s="7" t="s">
        <v>24</v>
      </c>
      <c r="E53" s="17"/>
    </row>
    <row r="54" spans="1:5" x14ac:dyDescent="0.4">
      <c r="A54" s="16"/>
      <c r="C54" s="1" t="s">
        <v>25</v>
      </c>
      <c r="D54" s="5" t="s">
        <v>29</v>
      </c>
      <c r="E54" s="32"/>
    </row>
    <row r="55" spans="1:5" x14ac:dyDescent="0.4">
      <c r="A55" s="16"/>
      <c r="C55" s="1" t="s">
        <v>26</v>
      </c>
      <c r="D55" s="5" t="s">
        <v>29</v>
      </c>
      <c r="E55" s="32"/>
    </row>
    <row r="56" spans="1:5" x14ac:dyDescent="0.4">
      <c r="A56" s="16"/>
      <c r="C56" s="1" t="s">
        <v>27</v>
      </c>
      <c r="D56" s="5" t="s">
        <v>29</v>
      </c>
      <c r="E56" s="32"/>
    </row>
    <row r="57" spans="1:5" x14ac:dyDescent="0.4">
      <c r="A57" s="16"/>
      <c r="C57" s="1" t="s">
        <v>28</v>
      </c>
      <c r="D57" s="5" t="s">
        <v>29</v>
      </c>
      <c r="E57" s="32"/>
    </row>
    <row r="58" spans="1:5" ht="34.5" x14ac:dyDescent="0.4">
      <c r="A58" s="16"/>
      <c r="C58" s="2" t="s">
        <v>36</v>
      </c>
      <c r="D58" s="5" t="s">
        <v>29</v>
      </c>
      <c r="E58" s="32"/>
    </row>
    <row r="59" spans="1:5" x14ac:dyDescent="0.4">
      <c r="A59" s="16"/>
      <c r="C59" s="2" t="s">
        <v>43</v>
      </c>
      <c r="D59" s="5" t="s">
        <v>29</v>
      </c>
      <c r="E59" s="32"/>
    </row>
    <row r="60" spans="1:5" x14ac:dyDescent="0.4">
      <c r="A60" s="16"/>
      <c r="C60" s="3"/>
      <c r="E60" s="17"/>
    </row>
    <row r="61" spans="1:5" x14ac:dyDescent="0.4">
      <c r="A61" s="16"/>
      <c r="C61" s="1" t="s">
        <v>64</v>
      </c>
      <c r="D61" s="31"/>
      <c r="E61" s="21" t="s">
        <v>57</v>
      </c>
    </row>
    <row r="62" spans="1:5" x14ac:dyDescent="0.4">
      <c r="A62" s="16"/>
      <c r="E62" s="17"/>
    </row>
    <row r="63" spans="1:5" x14ac:dyDescent="0.4">
      <c r="A63" s="16"/>
      <c r="C63" s="8" t="s">
        <v>18</v>
      </c>
      <c r="D63" s="10"/>
      <c r="E63" s="17"/>
    </row>
    <row r="64" spans="1:5" x14ac:dyDescent="0.4">
      <c r="A64" s="16">
        <v>33</v>
      </c>
      <c r="C64" s="1" t="s">
        <v>19</v>
      </c>
      <c r="D64" s="31"/>
      <c r="E64" s="21" t="s">
        <v>57</v>
      </c>
    </row>
    <row r="65" spans="1:5" x14ac:dyDescent="0.4">
      <c r="A65" s="16">
        <v>34</v>
      </c>
      <c r="C65" s="1" t="s">
        <v>20</v>
      </c>
      <c r="D65" s="31"/>
      <c r="E65" s="21" t="s">
        <v>57</v>
      </c>
    </row>
    <row r="66" spans="1:5" x14ac:dyDescent="0.4">
      <c r="A66" s="16">
        <v>35</v>
      </c>
      <c r="C66" s="1" t="s">
        <v>65</v>
      </c>
      <c r="D66" s="31"/>
      <c r="E66" s="21" t="s">
        <v>57</v>
      </c>
    </row>
    <row r="67" spans="1:5" ht="34.5" x14ac:dyDescent="0.4">
      <c r="A67" s="16">
        <v>36</v>
      </c>
      <c r="C67" s="2" t="s">
        <v>30</v>
      </c>
      <c r="D67" s="31"/>
      <c r="E67" s="21" t="s">
        <v>57</v>
      </c>
    </row>
    <row r="68" spans="1:5" ht="34.5" x14ac:dyDescent="0.4">
      <c r="A68" s="16">
        <v>37</v>
      </c>
      <c r="C68" s="2" t="s">
        <v>31</v>
      </c>
      <c r="D68" s="31"/>
      <c r="E68" s="21" t="s">
        <v>57</v>
      </c>
    </row>
    <row r="69" spans="1:5" ht="34.5" x14ac:dyDescent="0.4">
      <c r="A69" s="16">
        <v>38</v>
      </c>
      <c r="C69" s="2" t="s">
        <v>66</v>
      </c>
      <c r="D69" s="31"/>
      <c r="E69" s="21" t="s">
        <v>57</v>
      </c>
    </row>
    <row r="70" spans="1:5" x14ac:dyDescent="0.4">
      <c r="A70" s="16">
        <v>39</v>
      </c>
      <c r="C70" s="1" t="s">
        <v>67</v>
      </c>
      <c r="D70" s="31"/>
      <c r="E70" s="21" t="s">
        <v>57</v>
      </c>
    </row>
    <row r="71" spans="1:5" x14ac:dyDescent="0.4">
      <c r="A71" s="16">
        <v>40</v>
      </c>
      <c r="C71" s="2" t="s">
        <v>21</v>
      </c>
      <c r="D71" s="31"/>
      <c r="E71" s="21" t="s">
        <v>57</v>
      </c>
    </row>
    <row r="72" spans="1:5" x14ac:dyDescent="0.4">
      <c r="A72" s="16">
        <v>41</v>
      </c>
      <c r="C72" s="3" t="s">
        <v>22</v>
      </c>
      <c r="D72" s="13">
        <f>SUM(D64:D71)</f>
        <v>0</v>
      </c>
      <c r="E72" s="21" t="s">
        <v>57</v>
      </c>
    </row>
    <row r="73" spans="1:5" x14ac:dyDescent="0.4">
      <c r="A73" s="16"/>
      <c r="E73" s="17"/>
    </row>
    <row r="74" spans="1:5" x14ac:dyDescent="0.4">
      <c r="A74" s="16">
        <v>42</v>
      </c>
      <c r="C74" s="3" t="s">
        <v>23</v>
      </c>
      <c r="D74" s="15">
        <f>D45+D50+D61-D72</f>
        <v>0</v>
      </c>
      <c r="E74" s="21" t="s">
        <v>57</v>
      </c>
    </row>
    <row r="75" spans="1:5" x14ac:dyDescent="0.4">
      <c r="A75" s="16"/>
      <c r="E75" s="17"/>
    </row>
    <row r="76" spans="1:5" x14ac:dyDescent="0.4">
      <c r="A76" s="18" t="s">
        <v>33</v>
      </c>
      <c r="B76" s="10"/>
      <c r="C76" s="9" t="s">
        <v>32</v>
      </c>
      <c r="D76" s="10"/>
      <c r="E76" s="19"/>
    </row>
    <row r="77" spans="1:5" x14ac:dyDescent="0.4">
      <c r="A77" s="16"/>
      <c r="E77" s="26"/>
    </row>
    <row r="78" spans="1:5" x14ac:dyDescent="0.4">
      <c r="A78" s="16">
        <v>43</v>
      </c>
      <c r="C78" s="1" t="s">
        <v>45</v>
      </c>
      <c r="D78" s="13">
        <f>D34</f>
        <v>0</v>
      </c>
      <c r="E78" s="21" t="s">
        <v>57</v>
      </c>
    </row>
    <row r="79" spans="1:5" x14ac:dyDescent="0.4">
      <c r="A79" s="16">
        <v>44</v>
      </c>
      <c r="C79" s="1" t="s">
        <v>46</v>
      </c>
      <c r="D79" s="13">
        <f>D45+D50</f>
        <v>0</v>
      </c>
      <c r="E79" s="21" t="s">
        <v>57</v>
      </c>
    </row>
    <row r="80" spans="1:5" x14ac:dyDescent="0.4">
      <c r="A80" s="16">
        <v>45</v>
      </c>
      <c r="C80" s="1" t="s">
        <v>47</v>
      </c>
      <c r="D80" s="13">
        <f>D61</f>
        <v>0</v>
      </c>
      <c r="E80" s="21" t="s">
        <v>57</v>
      </c>
    </row>
    <row r="81" spans="1:5" x14ac:dyDescent="0.4">
      <c r="A81" s="16">
        <v>46</v>
      </c>
      <c r="C81" s="1" t="s">
        <v>48</v>
      </c>
      <c r="D81" s="13">
        <f>D72</f>
        <v>0</v>
      </c>
      <c r="E81" s="21" t="s">
        <v>57</v>
      </c>
    </row>
    <row r="82" spans="1:5" x14ac:dyDescent="0.4">
      <c r="A82" s="16">
        <v>47</v>
      </c>
      <c r="C82" s="1" t="s">
        <v>49</v>
      </c>
      <c r="D82" s="13">
        <f>D74</f>
        <v>0</v>
      </c>
      <c r="E82" s="21" t="s">
        <v>57</v>
      </c>
    </row>
    <row r="83" spans="1:5" x14ac:dyDescent="0.4">
      <c r="A83" s="16">
        <v>48</v>
      </c>
      <c r="C83" s="3" t="s">
        <v>5</v>
      </c>
      <c r="D83" s="15">
        <f>D82-D78</f>
        <v>0</v>
      </c>
      <c r="E83" s="21" t="s">
        <v>57</v>
      </c>
    </row>
    <row r="84" spans="1:5" ht="19.5" thickBot="1" x14ac:dyDescent="0.5">
      <c r="A84" s="24">
        <v>49</v>
      </c>
      <c r="B84" s="25"/>
      <c r="C84" s="27" t="s">
        <v>68</v>
      </c>
      <c r="D84" s="28" t="e">
        <f>(D82/D78)*100</f>
        <v>#DIV/0!</v>
      </c>
      <c r="E84" s="29" t="s">
        <v>58</v>
      </c>
    </row>
    <row r="85" spans="1:5" x14ac:dyDescent="0.4">
      <c r="A85" s="16"/>
    </row>
  </sheetData>
  <sheetProtection sheet="1" objects="1" scenarios="1"/>
  <mergeCells count="3">
    <mergeCell ref="A1:E1"/>
    <mergeCell ref="C5:E5"/>
    <mergeCell ref="C6:E6"/>
  </mergeCells>
  <pageMargins left="0.7" right="0.7" top="0.78740157499999996" bottom="0.78740157499999996" header="0.3" footer="0.3"/>
  <pageSetup paperSize="9" scale="4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Kindler</dc:creator>
  <cp:lastModifiedBy>Simon Wälti</cp:lastModifiedBy>
  <cp:lastPrinted>2023-08-07T06:38:04Z</cp:lastPrinted>
  <dcterms:created xsi:type="dcterms:W3CDTF">2022-05-24T12:49:52Z</dcterms:created>
  <dcterms:modified xsi:type="dcterms:W3CDTF">2023-08-25T09:28:07Z</dcterms:modified>
</cp:coreProperties>
</file>